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27795" windowHeight="9150"/>
  </bookViews>
  <sheets>
    <sheet name="Plan1" sheetId="1" r:id="rId1"/>
    <sheet name="Plan2" sheetId="2" r:id="rId2"/>
  </sheets>
  <calcPr calcId="145621" concurrentCalc="0"/>
</workbook>
</file>

<file path=xl/calcChain.xml><?xml version="1.0" encoding="utf-8"?>
<calcChain xmlns="http://schemas.openxmlformats.org/spreadsheetml/2006/main">
  <c r="G51" i="2" l="1"/>
  <c r="G32" i="2"/>
</calcChain>
</file>

<file path=xl/sharedStrings.xml><?xml version="1.0" encoding="utf-8"?>
<sst xmlns="http://schemas.openxmlformats.org/spreadsheetml/2006/main" count="376" uniqueCount="213">
  <si>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</si>
  <si>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</si>
  <si>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</si>
  <si>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</si>
  <si>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</si>
  <si>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</si>
  <si>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</si>
  <si>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</si>
  <si>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</si>
  <si>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</si>
  <si>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</si>
  <si>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</si>
  <si>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</si>
  <si>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>China</t>
  </si>
  <si>
    <t>II</t>
  </si>
  <si>
    <t>III</t>
  </si>
  <si>
    <t>Não se aplica</t>
  </si>
  <si>
    <t>Rainbow Defensivos Agrícolas Ltda</t>
  </si>
  <si>
    <t>Shandong Weifang Rainbow Chemical Co., Ltd.</t>
  </si>
  <si>
    <t>Dicamba</t>
  </si>
  <si>
    <t>Brasil</t>
  </si>
  <si>
    <t>Categoria 5</t>
  </si>
  <si>
    <t>IV</t>
  </si>
  <si>
    <t>Não classificado</t>
  </si>
  <si>
    <t>Categoria 4</t>
  </si>
  <si>
    <t>Espanha</t>
  </si>
  <si>
    <t>Soja</t>
  </si>
  <si>
    <t>Dow AgroSciences Industrial Ltda</t>
  </si>
  <si>
    <t>5-cyclopropyl-1,2-oxazol-4-yla,a,a-trifluoro-2-mesyl-p-tolyl ketone</t>
  </si>
  <si>
    <t>Isoxaflutole</t>
  </si>
  <si>
    <t>Basf S.A.</t>
  </si>
  <si>
    <t>Alemanha</t>
  </si>
  <si>
    <t>Syngenta Proteção de Cultivos Ltda</t>
  </si>
  <si>
    <t>Saltigo GmbH</t>
  </si>
  <si>
    <t>Glufosinato-Sal de Amônio</t>
  </si>
  <si>
    <t>BRA Defensivos Agrícolas Ltda</t>
  </si>
  <si>
    <t>Agroimport do Brasil Ltda</t>
  </si>
  <si>
    <t>Du Pont Asturias S.L </t>
  </si>
  <si>
    <t>methyl (E)-3-methoxy-2-{2-[6-(trifluoromethyl)-2-pyridyloxymethyl]phenyl}acrylate</t>
  </si>
  <si>
    <t>Picoxistrobina</t>
  </si>
  <si>
    <t>Bio Springer do Brasil Indústria de Alimentos S.A.</t>
  </si>
  <si>
    <t>Romeo SC</t>
  </si>
  <si>
    <t>SBM Formulation</t>
  </si>
  <si>
    <t>França</t>
  </si>
  <si>
    <t>Cerevisane</t>
  </si>
  <si>
    <t>Cerevisane.f</t>
  </si>
  <si>
    <t>Adama S.A.</t>
  </si>
  <si>
    <t>Klinner</t>
  </si>
  <si>
    <t>Adama Brasil S.A.</t>
  </si>
  <si>
    <t>methyl benzimidazol-2-ylcarbamate + (RS)-1-p-chlorophenyl-4,4-dimethyl-3-(1H-1,2,4-triazol-1-ylmethyl)pentan-3-ol</t>
  </si>
  <si>
    <t>Carbedazim + Tebuconazol</t>
  </si>
  <si>
    <t>Algodão e soja</t>
  </si>
  <si>
    <t>Curanza FS Pro</t>
  </si>
  <si>
    <t>DuPont Agricultural Chemicals, Ltd</t>
  </si>
  <si>
    <t>3-bromo-1-(3-chloro-2-pyridyl)-4′-cyano-2′-methyl-6′-(methylcarbamoyl)pyrazole-5-carboxanilide</t>
  </si>
  <si>
    <t>Cyantraniliprole</t>
  </si>
  <si>
    <t>Algodão, milho e soja</t>
  </si>
  <si>
    <t>UPL do Brasil Indústria e Comércio de Insumos Agropecuários S.A.</t>
  </si>
  <si>
    <t>Vacciplant</t>
  </si>
  <si>
    <t>Laboratories Goëmar S.A.A</t>
  </si>
  <si>
    <t>Indicado para as culturas de Alface, Cebola, Morango, Tomate e Uva</t>
  </si>
  <si>
    <r>
      <t>Laminarina (Extrato da alga</t>
    </r>
    <r>
      <rPr>
        <i/>
        <sz val="11"/>
        <color rgb="FF162937"/>
        <rFont val="Times New Roman"/>
        <family val="1"/>
      </rPr>
      <t>Laminaria digitata)</t>
    </r>
  </si>
  <si>
    <t>Plethora BR</t>
  </si>
  <si>
    <t>Jingbo Agrochemicals Technology Co., Ltd. </t>
  </si>
  <si>
    <t>methyl(S)-N-[7-chloro-2,3,4a,5-tetrahydro-4a-(methoxycarbonyl)indeno[1,2-e] [1,3,4]oxadiazin-2-ylcarbonyl]-4'-(trifluoromethoxy)carbanilate + (RS)-1-[3-chloro-4-(1,1,2-trifluoro-2-trifluoromethoxyethoxy)phenyl]-3-(2,6-difluoro benzoyl)urea</t>
  </si>
  <si>
    <t>Indoxacarbe + Novalurom</t>
  </si>
  <si>
    <t>Algodão, Café, Canola, Feijão, Gergelim, Girassol, Linhaça, Milheto, Milho, Soja e Sorgo</t>
  </si>
  <si>
    <t>Gênica Inovação Biotecnologica S.A.</t>
  </si>
  <si>
    <t>Latria</t>
  </si>
  <si>
    <t> Gênica Inovação Biotecnologica S.A.</t>
  </si>
  <si>
    <t>qualquer cultura com ocorrência dos alvos biológicos Bemisia tabaci raça B, Cosmopolites sordidus, Tetranychus urticae e Dalbulus maidis</t>
  </si>
  <si>
    <t>Du Pont do Brasil SA.</t>
  </si>
  <si>
    <t>Acapela BR</t>
  </si>
  <si>
    <t>Batata, Maçã e Tomate</t>
  </si>
  <si>
    <r>
      <t>: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</si>
  <si>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t>Simazina 500 SC Rainbow</t>
  </si>
  <si>
    <t>6-chloro-N2,N4-diethyl-1,3,5-triazine-2,4-diamine</t>
  </si>
  <si>
    <t>Simazina</t>
  </si>
  <si>
    <t>Café e milho</t>
  </si>
  <si>
    <t>Raster</t>
  </si>
  <si>
    <t>Jiangsu Lianhe Chemical Technology Co.</t>
  </si>
  <si>
    <t>butyl (R)-2-[4-(4-cyano-2-fluorophenoxy)phenoxy]propionate; 3-(2,2-difluoroethoxy)-N-(5,8-dimethoxy[1,2,4] triazolo[1,5-c]pyrimidin-2-yl)-a,a,a-trifluorotoluene-2-sulfonamide</t>
  </si>
  <si>
    <t>Penoxsulam</t>
  </si>
  <si>
    <t>Arroz irrigado</t>
  </si>
  <si>
    <t>Stockton-Agrimor do Brasil Ltda</t>
  </si>
  <si>
    <t>Ofek-Turbo</t>
  </si>
  <si>
    <t>Shangyu Nutrichem Co., Ltd.</t>
  </si>
  <si>
    <t>methyl (E)-2-{2-[6-(2-cyanophenoxy)pyrimidin-4-yloxy]phenyl}-3-methoxyacrylate ; (RS)-1-p-chlorophenyl-4,4-dimethyl-3-(1H-1,2,4-triazol-1-ylmethyl)pentan-3-ol.</t>
  </si>
  <si>
    <t>Azoxistrobina; Tebuconazol</t>
  </si>
  <si>
    <t>Arroz, Café, Milho, Soja e Trigo</t>
  </si>
  <si>
    <t>Zhongshan Química do Brasil Ltda</t>
  </si>
  <si>
    <t>Zhejiang Zhongshan Chemical Industry Group Co., Ltd.</t>
  </si>
  <si>
    <t>DK Max</t>
  </si>
  <si>
    <t>Cana-de-açúcar, Milho e Sorgo</t>
  </si>
  <si>
    <t>B. Fresh</t>
  </si>
  <si>
    <t>Fivestar (Nantong) Chemical Co., Ltd</t>
  </si>
  <si>
    <t>Atrazina</t>
  </si>
  <si>
    <t>6-chloro-N2-ethyl-N4-isopropyl-1,3,5-triazine-2,4-diamine</t>
  </si>
  <si>
    <t>1-methylcyclopropene</t>
  </si>
  <si>
    <t>Metilciclopropeno (1-MCP)</t>
  </si>
  <si>
    <t>Abacate, Ameixa, Banana, Caqui, Goiaba, Kiwi, Limão, Maçã, Mamão, Manga, Melancia, Melão e Tomate</t>
  </si>
  <si>
    <t>Rainbow Defensivos Agrícolas Ltda.</t>
  </si>
  <si>
    <t>Biorisk Assessoria e Comércio de Produtos Agrícolas Ltda</t>
  </si>
  <si>
    <t>Sunaim</t>
  </si>
  <si>
    <t>Algodão, Batata, Cana-de-açúcar, Mandioca e Milho</t>
  </si>
  <si>
    <t>Fullmuron</t>
  </si>
  <si>
    <t>Jiangsu Institute of. Ecomones Co., Ltd</t>
  </si>
  <si>
    <t>ethyl 2-(4-chloro-6-methoxypyrimidin-2-ylcarbamoylsulfamoyl)benzoate</t>
  </si>
  <si>
    <t>Clorimurom-etílico</t>
  </si>
  <si>
    <t>Surrena</t>
  </si>
  <si>
    <t>2',4'-dichloro-5'-(4-difluoromethyl-4,5-dihydro-3-methyl-5-oxo-1H-1,2,4-triazol-1- yl) methanesulfonanilide</t>
  </si>
  <si>
    <t>Sulfentrazona</t>
  </si>
  <si>
    <t>Abacaxi, Café, Cana-de-açúcar, Citros, Fumo e Soja</t>
  </si>
  <si>
    <t>Plurie Soluções Regulatórias Ltda</t>
  </si>
  <si>
    <t>Vaporph3os Phosphine Fumigant</t>
  </si>
  <si>
    <t> Cytec Canada Inc.</t>
  </si>
  <si>
    <t>Canadá</t>
  </si>
  <si>
    <t>Phosphine</t>
  </si>
  <si>
    <t>Fosfina</t>
  </si>
  <si>
    <t> Café, Farejo de soja, Milho e Soja</t>
  </si>
  <si>
    <t>Categoria 1</t>
  </si>
  <si>
    <t>Simbiose Indústria e Comércio de Fertilizantes e Insumos Microbiológicos Ltda</t>
  </si>
  <si>
    <t>Vircontrol C.i.</t>
  </si>
  <si>
    <t>Simbiose Indústria e Comércio de Fertilizantes e Insumos Microbiológicos Ltda.</t>
  </si>
  <si>
    <t>qualquer cultura com ocorrência do alvo biológico chrysodeixis includens</t>
  </si>
  <si>
    <t>Adama Brasil S/A </t>
  </si>
  <si>
    <t>Banjo Adama</t>
  </si>
  <si>
    <t>Adama Makhteshim Ltd</t>
  </si>
  <si>
    <t>Israel</t>
  </si>
  <si>
    <t>3-chloro-N-(3-chloro-5-trifluoromethyl-2-pyridyl)-a,a,a-trifluoro-2,6-dinitro-p-toluidine</t>
  </si>
  <si>
    <t>Fluazinam</t>
  </si>
  <si>
    <t>Batata, Cebola, Feijão, Maçã, Soja e Tomate</t>
  </si>
  <si>
    <t>Rainvel Xtra</t>
  </si>
  <si>
    <t>3,6-dichloro-o-anisic acid; CAS: 3,6-dichloro-2-methoxybenzoic acid</t>
  </si>
  <si>
    <t>Cana-de-açúcar, Milheto, Milho, Sorgo e Trigo</t>
  </si>
  <si>
    <t>Terius</t>
  </si>
  <si>
    <t>Qingdao Hansen Biologic Science Co., Ltd. </t>
  </si>
  <si>
    <t>ethyl O-[5-(2-chloro-a,a,a-trifluoro-p-tolyloxy)-2-nitrobenzoyl]-DL-lactate</t>
  </si>
  <si>
    <t>Lactofem</t>
  </si>
  <si>
    <t>Graduate A+</t>
  </si>
  <si>
    <t>methyl (E)-2-{2-[6-(2-cyanophenoxy)pyrimidin-4-yloxy]phenyl}-3-methoxyacrylate + 4-(2,2-difluoro-1,3-benzodioxol-4-yl)pyrrole-3-carbonitrile</t>
  </si>
  <si>
    <t> Azoxistrobina + Fludioxonil</t>
  </si>
  <si>
    <t> Abacaxi, Banana, Citros, Mamão e Manga</t>
  </si>
  <si>
    <t>Tradecorp do Brasil Comércio de Insumos Agrícolas Ltda</t>
  </si>
  <si>
    <t>Glufosinato-Sal de Amônio Sapec 200 sl</t>
  </si>
  <si>
    <t>Yongnong Biosciences Co., Ltd.</t>
  </si>
  <si>
    <t>Ammonium N-[(hydroxyphosphinato)methyl]glycine</t>
  </si>
  <si>
    <t>Alface, Algodão, Algodão geneticamente modificado, Banana, Batata, Café, Citros, Eucalipto, Feijão, Maçã, Milho, Nectarina, Pêssego, Repolho, Soja, Trigo e Uva</t>
  </si>
  <si>
    <t> Dillon Biotecnologia Ltda</t>
  </si>
  <si>
    <t>Mesopel Mix</t>
  </si>
  <si>
    <t>Dillon Biotecnologia Ltda </t>
  </si>
  <si>
    <t>Beauveria bassiana, isolado IBCB 66 + Metarhizium anisopliae (Metsch) Sorokin, cepa IBCB 425</t>
  </si>
  <si>
    <t>qualquer cultura com ocorrência dos alvos biológicos Deois flavopicta e Euschistus heros</t>
  </si>
  <si>
    <t>Blavity</t>
  </si>
  <si>
    <t> Basf SE Carl Bosch</t>
  </si>
  <si>
    <t>3-(difluoromethyl)-1-methyl-N-(3ʹ,4ʹ,5ʹ-trifluorobiphenyl-2-yl)pyrazole-4-carboxamide ; RS)-2-[2-(1-chlorocyclopropyl)-3-(2-chlorophenyl)-2-hydroxypropyl]-2,4-dihydro- 1,2,4-triazole-3-thione</t>
  </si>
  <si>
    <t>Fluxapiroxade; Protioconazol </t>
  </si>
  <si>
    <t>Soja e Trigo</t>
  </si>
  <si>
    <t>Ouro Fino Química Ltda</t>
  </si>
  <si>
    <t>UnânimeBR</t>
  </si>
  <si>
    <t>Jiangyin Suli Chemical Co., Ltd</t>
  </si>
  <si>
    <t>1-(4-chlorophenyl)-3-(2,6-difluorobenzoyl)urea</t>
  </si>
  <si>
    <t>Diflubenzurom</t>
  </si>
  <si>
    <t>Algodão, Arroz, Canola, Citros, Ervilha, Feijão-caupi, Fumo, Gergelim, Girassol, Grão-de-bico, Lentilha, Linhaça, Milho, Soja, Tomate e Trigo</t>
  </si>
  <si>
    <t>GrandeBR Ultra</t>
  </si>
  <si>
    <t>Shandong Cynda Chemicals Ltd</t>
  </si>
  <si>
    <t>2-(2-chlorobenzyl)-4,4-dimethyl-1,2-oxazolidin-3-one</t>
  </si>
  <si>
    <t>Clomazone</t>
  </si>
  <si>
    <t>Algodão, Arroz, Arroz irrigado, Batata, Cana-de-açúcar, Fumo, Mandioca e Soja</t>
  </si>
  <si>
    <t>Paclot</t>
  </si>
  <si>
    <t>Jiangsu Sword Agrochemicals Co.</t>
  </si>
  <si>
    <t>(2RS,3RS)-1-(4-chlorophenyl)-4,4-dimethyl-2-(1H-1,2,4-triazol-1-yl)pentan-3-ol</t>
  </si>
  <si>
    <t>Paclobutrazol</t>
  </si>
  <si>
    <t>Manga</t>
  </si>
  <si>
    <t>Antranilamida</t>
  </si>
  <si>
    <t>Aprovado</t>
  </si>
  <si>
    <t>Inseticida</t>
  </si>
  <si>
    <t>Triazina</t>
  </si>
  <si>
    <t>Proibido</t>
  </si>
  <si>
    <t>Herbicida</t>
  </si>
  <si>
    <t>Estrobilurina</t>
  </si>
  <si>
    <t>Fungicida</t>
  </si>
  <si>
    <t>Triazolona</t>
  </si>
  <si>
    <t>Isoxazol</t>
  </si>
  <si>
    <t>Isoxazolidinona</t>
  </si>
  <si>
    <t>Fenilpiridinilamina</t>
  </si>
  <si>
    <t>Benzoiluréia</t>
  </si>
  <si>
    <t>Ácido benzóico</t>
  </si>
  <si>
    <t>Homoalanina substituída</t>
  </si>
  <si>
    <t>Sulfoniluréia</t>
  </si>
  <si>
    <t>Sem classificação</t>
  </si>
  <si>
    <t>Benzimidazol + Triazol</t>
  </si>
  <si>
    <t>Proibido + Aprovado</t>
  </si>
  <si>
    <t>Fungicida + Fungicida</t>
  </si>
  <si>
    <t>Oxadiazina + Benzoilureia</t>
  </si>
  <si>
    <t>Aprovado + Proibido</t>
  </si>
  <si>
    <t>Inseticida + Inseticida</t>
  </si>
  <si>
    <t>Estrobilurina + Triazol</t>
  </si>
  <si>
    <t>Aprovado + Aprovado</t>
  </si>
  <si>
    <t>Carboxamida + Triazolintiona</t>
  </si>
  <si>
    <t>Estrobilurina +  Fenilpirrol</t>
  </si>
  <si>
    <t>Cicloalqueno (bloqueador da síntese de etileno)</t>
  </si>
  <si>
    <t>Regulador de Crescimento</t>
  </si>
  <si>
    <t>Éter difenílico</t>
  </si>
  <si>
    <t xml:space="preserve">Triazol </t>
  </si>
  <si>
    <t>Sulfonamida triazolopirimidina</t>
  </si>
  <si>
    <t>Inorgânico</t>
  </si>
  <si>
    <t>Polissacarídeo</t>
  </si>
  <si>
    <r>
      <t xml:space="preserve">Chrysodeixis includens </t>
    </r>
    <r>
      <rPr>
        <sz val="11"/>
        <color rgb="FF162937"/>
        <rFont val="Times New Roman"/>
        <family val="1"/>
      </rPr>
      <t>multiple nucleopolyhedrovirus (ChinMNPV)</t>
    </r>
  </si>
  <si>
    <t>Classificação não encontrada</t>
  </si>
  <si>
    <t>Laminarina</t>
  </si>
  <si>
    <t>AP+ AP</t>
  </si>
  <si>
    <t>AP+ 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</si>
</sst>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0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A1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504968128983877"/>
          <c:y val="4.6624746874202268E-2"/>
          <c:w val="0.86161698537682785"/>
          <c:h val="0.84817147611193489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"/>
            <c:invertIfNegative val="0"/>
            <c:bubble3D val="0"/>
            <c:spPr>
              <a:solidFill>
                <a:srgbClr val="003A1A"/>
              </a:solidFill>
            </c:spPr>
          </c:dPt>
          <c:dPt>
            <c:idx val="2"/>
            <c:invertIfNegative val="0"/>
            <c:bubble3D val="0"/>
            <c:spPr>
              <a:solidFill>
                <a:srgbClr val="FFC000"/>
              </a:solidFill>
            </c:spPr>
          </c:dPt>
          <c:dPt>
            <c:idx val="3"/>
            <c:invertIfNegative val="0"/>
            <c:bubble3D val="0"/>
            <c:spPr>
              <a:solidFill>
                <a:srgbClr val="00B0F0"/>
              </a:solidFill>
            </c:spPr>
          </c:dPt>
          <c:dPt>
            <c:idx val="4"/>
            <c:invertIfNegative val="0"/>
            <c:bubble3D val="0"/>
            <c:spPr>
              <a:solidFill>
                <a:srgbClr val="C00000"/>
              </a:solidFill>
            </c:spPr>
          </c:dPt>
          <c:dPt>
            <c:idx val="6"/>
            <c:invertIfNegative val="0"/>
            <c:bubble3D val="0"/>
            <c:spPr>
              <a:solidFill>
                <a:srgbClr val="92D050"/>
              </a:solidFill>
            </c:spPr>
          </c:dPt>
          <c:cat>
            <c:strRef>
              <c:f>Plan2!$F$25:$F$31</c:f>
              <c:strCache>
                <c:ptCount val="7"/>
                <c:pt idx="0">
                  <c:v>China</c:v>
                </c:pt>
                <c:pt idx="1">
                  <c:v>Brasil</c:v>
                </c:pt>
                <c:pt idx="2">
                  <c:v>Alemanha</c:v>
                </c:pt>
                <c:pt idx="3">
                  <c:v>França</c:v>
                </c:pt>
                <c:pt idx="4">
                  <c:v>Espanha</c:v>
                </c:pt>
                <c:pt idx="5">
                  <c:v>Israel</c:v>
                </c:pt>
                <c:pt idx="6">
                  <c:v>Canadá</c:v>
                </c:pt>
              </c:strCache>
            </c:strRef>
          </c:cat>
          <c:val>
            <c:numRef>
              <c:f>Plan2!$G$25:$G$31</c:f>
              <c:numCache>
                <c:formatCode>General</c:formatCode>
                <c:ptCount val="7"/>
                <c:pt idx="0">
                  <c:v>16</c:v>
                </c:pt>
                <c:pt idx="1">
                  <c:v>4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94193536"/>
        <c:axId val="94195072"/>
      </c:barChart>
      <c:catAx>
        <c:axId val="94193536"/>
        <c:scaling>
          <c:orientation val="minMax"/>
        </c:scaling>
        <c:delete val="0"/>
        <c:axPos val="b"/>
        <c:majorTickMark val="out"/>
        <c:minorTickMark val="none"/>
        <c:tickLblPos val="nextTo"/>
        <c:crossAx val="94195072"/>
        <c:crosses val="autoZero"/>
        <c:auto val="1"/>
        <c:lblAlgn val="ctr"/>
        <c:lblOffset val="100"/>
        <c:noMultiLvlLbl val="0"/>
      </c:catAx>
      <c:valAx>
        <c:axId val="9419507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Número de produtos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941935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00B0F0"/>
              </a:solidFill>
            </c:spPr>
          </c:dPt>
          <c:dPt>
            <c:idx val="2"/>
            <c:invertIfNegative val="0"/>
            <c:bubble3D val="0"/>
            <c:spPr>
              <a:solidFill>
                <a:srgbClr val="002060"/>
              </a:solidFill>
            </c:spPr>
          </c:dPt>
          <c:dPt>
            <c:idx val="3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4"/>
            <c:invertIfNegative val="0"/>
            <c:bubble3D val="0"/>
            <c:spPr>
              <a:solidFill>
                <a:srgbClr val="00B050"/>
              </a:solidFill>
            </c:spPr>
          </c:dPt>
          <c:dLbls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Plan2!$F$46:$F$50</c:f>
              <c:strCache>
                <c:ptCount val="5"/>
                <c:pt idx="0">
                  <c:v>Aprovado</c:v>
                </c:pt>
                <c:pt idx="1">
                  <c:v>AP+ AP</c:v>
                </c:pt>
                <c:pt idx="2">
                  <c:v>Proibido</c:v>
                </c:pt>
                <c:pt idx="3">
                  <c:v>AP+ PRO</c:v>
                </c:pt>
                <c:pt idx="4">
                  <c:v>Sem classificação</c:v>
                </c:pt>
              </c:strCache>
            </c:strRef>
          </c:cat>
          <c:val>
            <c:numRef>
              <c:f>Plan2!$G$46:$G$50</c:f>
              <c:numCache>
                <c:formatCode>General</c:formatCode>
                <c:ptCount val="5"/>
                <c:pt idx="0">
                  <c:v>14</c:v>
                </c:pt>
                <c:pt idx="1">
                  <c:v>3</c:v>
                </c:pt>
                <c:pt idx="2">
                  <c:v>6</c:v>
                </c:pt>
                <c:pt idx="3">
                  <c:v>2</c:v>
                </c:pt>
                <c:pt idx="4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1473024"/>
        <c:axId val="111474560"/>
      </c:barChart>
      <c:catAx>
        <c:axId val="111473024"/>
        <c:scaling>
          <c:orientation val="minMax"/>
        </c:scaling>
        <c:delete val="0"/>
        <c:axPos val="b"/>
        <c:majorTickMark val="out"/>
        <c:minorTickMark val="none"/>
        <c:tickLblPos val="nextTo"/>
        <c:crossAx val="111474560"/>
        <c:crosses val="autoZero"/>
        <c:auto val="1"/>
        <c:lblAlgn val="ctr"/>
        <c:lblOffset val="100"/>
        <c:noMultiLvlLbl val="0"/>
      </c:catAx>
      <c:valAx>
        <c:axId val="11147456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No. de  produtos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114730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25</xdr:row>
      <xdr:rowOff>185737</xdr:rowOff>
    </xdr:from>
    <xdr:to>
      <xdr:col>19</xdr:col>
      <xdr:colOff>476250</xdr:colOff>
      <xdr:row>41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571500</xdr:colOff>
      <xdr:row>45</xdr:row>
      <xdr:rowOff>33337</xdr:rowOff>
    </xdr:from>
    <xdr:to>
      <xdr:col>18</xdr:col>
      <xdr:colOff>266700</xdr:colOff>
      <xdr:row>59</xdr:row>
      <xdr:rowOff>109537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abSelected="1" topLeftCell="H10" workbookViewId="0">
      <selection activeCell="L20" sqref="L20"/>
    </sheetView>
  </sheetViews>
  <sheetFormatPr defaultRowHeight="15" x14ac:dyDescent="0.25"/>
  <cols>
    <col min="1" max="1" width="51.28515625" customWidth="1"/>
    <col min="2" max="2" width="42.5703125" customWidth="1"/>
    <col min="3" max="3" width="57.7109375" customWidth="1"/>
    <col min="4" max="4" width="29.140625" customWidth="1"/>
    <col min="5" max="5" width="46.42578125" customWidth="1"/>
    <col min="6" max="6" width="34.7109375" customWidth="1"/>
    <col min="7" max="7" width="45.85546875" customWidth="1"/>
    <col min="8" max="8" width="30.28515625" customWidth="1"/>
    <col min="9" max="9" width="35.28515625" customWidth="1"/>
    <col min="10" max="10" width="36.5703125" customWidth="1"/>
    <col min="11" max="11" width="56.85546875" customWidth="1"/>
    <col min="12" max="12" width="50.7109375" customWidth="1"/>
    <col min="13" max="13" width="23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5" x14ac:dyDescent="0.25">
      <c r="A2" s="12" t="s">
        <v>40</v>
      </c>
      <c r="B2" s="6" t="s">
        <v>41</v>
      </c>
      <c r="C2" s="12" t="s">
        <v>42</v>
      </c>
      <c r="D2" s="6" t="s">
        <v>43</v>
      </c>
      <c r="E2" s="12" t="s">
        <v>44</v>
      </c>
      <c r="F2" s="13" t="s">
        <v>45</v>
      </c>
      <c r="G2" s="6" t="s">
        <v>16</v>
      </c>
      <c r="H2" s="6" t="s">
        <v>175</v>
      </c>
      <c r="I2" s="6" t="s">
        <v>181</v>
      </c>
      <c r="J2" s="10" t="s">
        <v>16</v>
      </c>
      <c r="K2" s="11" t="s">
        <v>26</v>
      </c>
      <c r="L2" s="6" t="s">
        <v>23</v>
      </c>
      <c r="M2" s="6" t="s">
        <v>22</v>
      </c>
    </row>
    <row r="3" spans="1:15" x14ac:dyDescent="0.25">
      <c r="A3" s="12" t="s">
        <v>46</v>
      </c>
      <c r="B3" s="6" t="s">
        <v>47</v>
      </c>
      <c r="C3" s="12" t="s">
        <v>48</v>
      </c>
      <c r="D3" s="6" t="s">
        <v>20</v>
      </c>
      <c r="E3" s="12" t="s">
        <v>49</v>
      </c>
      <c r="F3" s="13" t="s">
        <v>50</v>
      </c>
      <c r="G3" s="6" t="s">
        <v>191</v>
      </c>
      <c r="H3" s="6" t="s">
        <v>192</v>
      </c>
      <c r="I3" s="6" t="s">
        <v>193</v>
      </c>
      <c r="J3" s="10" t="s">
        <v>16</v>
      </c>
      <c r="K3" s="11" t="s">
        <v>51</v>
      </c>
      <c r="L3" s="6" t="s">
        <v>24</v>
      </c>
      <c r="M3" s="6" t="s">
        <v>14</v>
      </c>
    </row>
    <row r="4" spans="1:15" x14ac:dyDescent="0.25">
      <c r="A4" s="12" t="s">
        <v>32</v>
      </c>
      <c r="B4" s="6" t="s">
        <v>52</v>
      </c>
      <c r="C4" s="12" t="s">
        <v>53</v>
      </c>
      <c r="D4" s="6" t="s">
        <v>13</v>
      </c>
      <c r="E4" s="12" t="s">
        <v>54</v>
      </c>
      <c r="F4" s="13" t="s">
        <v>55</v>
      </c>
      <c r="G4" s="6" t="s">
        <v>174</v>
      </c>
      <c r="H4" s="6" t="s">
        <v>175</v>
      </c>
      <c r="I4" s="6" t="s">
        <v>176</v>
      </c>
      <c r="J4" s="6" t="s">
        <v>16</v>
      </c>
      <c r="K4" s="4" t="s">
        <v>56</v>
      </c>
      <c r="L4" s="6" t="s">
        <v>23</v>
      </c>
      <c r="M4" s="6" t="s">
        <v>15</v>
      </c>
    </row>
    <row r="5" spans="1:15" x14ac:dyDescent="0.25">
      <c r="A5" s="12" t="s">
        <v>57</v>
      </c>
      <c r="B5" s="6" t="s">
        <v>58</v>
      </c>
      <c r="C5" s="12" t="s">
        <v>59</v>
      </c>
      <c r="D5" s="6" t="s">
        <v>43</v>
      </c>
      <c r="E5" s="11" t="s">
        <v>16</v>
      </c>
      <c r="F5" s="6" t="s">
        <v>210</v>
      </c>
      <c r="G5" s="6" t="s">
        <v>207</v>
      </c>
      <c r="H5" s="6" t="s">
        <v>175</v>
      </c>
      <c r="I5" s="6" t="s">
        <v>181</v>
      </c>
      <c r="J5" s="11" t="s">
        <v>61</v>
      </c>
      <c r="K5" s="12" t="s">
        <v>60</v>
      </c>
      <c r="L5" s="6" t="s">
        <v>23</v>
      </c>
      <c r="M5" s="6" t="s">
        <v>22</v>
      </c>
    </row>
    <row r="6" spans="1:15" x14ac:dyDescent="0.25">
      <c r="A6" s="12" t="s">
        <v>46</v>
      </c>
      <c r="B6" s="6" t="s">
        <v>62</v>
      </c>
      <c r="C6" s="12" t="s">
        <v>63</v>
      </c>
      <c r="D6" s="6" t="s">
        <v>13</v>
      </c>
      <c r="E6" s="12" t="s">
        <v>64</v>
      </c>
      <c r="F6" s="13" t="s">
        <v>65</v>
      </c>
      <c r="G6" s="6" t="s">
        <v>194</v>
      </c>
      <c r="H6" s="6" t="s">
        <v>195</v>
      </c>
      <c r="I6" s="6" t="s">
        <v>196</v>
      </c>
      <c r="J6" s="6" t="s">
        <v>16</v>
      </c>
      <c r="K6" s="12" t="s">
        <v>66</v>
      </c>
      <c r="L6" s="6" t="s">
        <v>21</v>
      </c>
      <c r="M6" s="6" t="s">
        <v>14</v>
      </c>
      <c r="N6" s="5"/>
      <c r="O6" s="5"/>
    </row>
    <row r="7" spans="1:15" x14ac:dyDescent="0.25">
      <c r="A7" s="12" t="s">
        <v>67</v>
      </c>
      <c r="B7" s="6" t="s">
        <v>68</v>
      </c>
      <c r="C7" s="12" t="s">
        <v>69</v>
      </c>
      <c r="D7" s="6" t="s">
        <v>20</v>
      </c>
      <c r="E7" s="11" t="s">
        <v>16</v>
      </c>
      <c r="F7" s="6" t="s">
        <v>16</v>
      </c>
      <c r="G7" s="6" t="s">
        <v>16</v>
      </c>
      <c r="H7" s="6" t="s">
        <v>175</v>
      </c>
      <c r="I7" s="6" t="s">
        <v>176</v>
      </c>
      <c r="J7" s="12" t="s">
        <v>74</v>
      </c>
      <c r="K7" s="12" t="s">
        <v>70</v>
      </c>
      <c r="L7" s="6" t="s">
        <v>21</v>
      </c>
      <c r="M7" s="6" t="s">
        <v>22</v>
      </c>
    </row>
    <row r="8" spans="1:15" x14ac:dyDescent="0.25">
      <c r="A8" s="12" t="s">
        <v>71</v>
      </c>
      <c r="B8" s="6" t="s">
        <v>72</v>
      </c>
      <c r="C8" s="12" t="s">
        <v>37</v>
      </c>
      <c r="D8" s="6" t="s">
        <v>25</v>
      </c>
      <c r="E8" s="12" t="s">
        <v>38</v>
      </c>
      <c r="F8" s="13" t="s">
        <v>39</v>
      </c>
      <c r="G8" s="6" t="s">
        <v>180</v>
      </c>
      <c r="H8" s="6" t="s">
        <v>178</v>
      </c>
      <c r="I8" s="6" t="s">
        <v>181</v>
      </c>
      <c r="J8" s="6" t="s">
        <v>16</v>
      </c>
      <c r="K8" s="12" t="s">
        <v>73</v>
      </c>
      <c r="L8" s="6" t="s">
        <v>21</v>
      </c>
      <c r="M8" s="6" t="s">
        <v>14</v>
      </c>
    </row>
    <row r="9" spans="1:15" x14ac:dyDescent="0.25">
      <c r="A9" s="12" t="s">
        <v>17</v>
      </c>
      <c r="B9" s="6" t="s">
        <v>75</v>
      </c>
      <c r="C9" s="12" t="s">
        <v>18</v>
      </c>
      <c r="D9" s="6" t="s">
        <v>13</v>
      </c>
      <c r="E9" s="12" t="s">
        <v>76</v>
      </c>
      <c r="F9" s="6" t="s">
        <v>77</v>
      </c>
      <c r="G9" s="6" t="s">
        <v>177</v>
      </c>
      <c r="H9" s="6" t="s">
        <v>178</v>
      </c>
      <c r="I9" s="6" t="s">
        <v>179</v>
      </c>
      <c r="J9" s="6" t="s">
        <v>16</v>
      </c>
      <c r="K9" s="4" t="s">
        <v>78</v>
      </c>
      <c r="L9" s="6" t="s">
        <v>21</v>
      </c>
      <c r="M9" s="6" t="s">
        <v>15</v>
      </c>
    </row>
    <row r="10" spans="1:15" x14ac:dyDescent="0.25">
      <c r="A10" s="12" t="s">
        <v>27</v>
      </c>
      <c r="B10" s="6" t="s">
        <v>79</v>
      </c>
      <c r="C10" s="12" t="s">
        <v>80</v>
      </c>
      <c r="D10" s="6" t="s">
        <v>13</v>
      </c>
      <c r="E10" s="12" t="s">
        <v>81</v>
      </c>
      <c r="F10" s="6" t="s">
        <v>82</v>
      </c>
      <c r="G10" s="6" t="s">
        <v>205</v>
      </c>
      <c r="H10" s="8" t="s">
        <v>175</v>
      </c>
      <c r="I10" s="8" t="s">
        <v>179</v>
      </c>
      <c r="J10" s="6" t="s">
        <v>16</v>
      </c>
      <c r="K10" s="11" t="s">
        <v>83</v>
      </c>
      <c r="L10" s="6" t="s">
        <v>21</v>
      </c>
      <c r="M10" s="6" t="s">
        <v>14</v>
      </c>
    </row>
    <row r="11" spans="1:15" x14ac:dyDescent="0.25">
      <c r="A11" s="12" t="s">
        <v>84</v>
      </c>
      <c r="B11" s="6" t="s">
        <v>85</v>
      </c>
      <c r="C11" s="12" t="s">
        <v>86</v>
      </c>
      <c r="D11" s="6" t="s">
        <v>13</v>
      </c>
      <c r="E11" s="12" t="s">
        <v>87</v>
      </c>
      <c r="F11" s="13" t="s">
        <v>88</v>
      </c>
      <c r="G11" s="6" t="s">
        <v>197</v>
      </c>
      <c r="H11" s="6" t="s">
        <v>198</v>
      </c>
      <c r="I11" s="6" t="s">
        <v>193</v>
      </c>
      <c r="J11" s="6" t="s">
        <v>16</v>
      </c>
      <c r="K11" s="12" t="s">
        <v>89</v>
      </c>
      <c r="L11" s="6" t="s">
        <v>21</v>
      </c>
      <c r="M11" s="6" t="s">
        <v>14</v>
      </c>
      <c r="N11" s="4"/>
    </row>
    <row r="12" spans="1:15" x14ac:dyDescent="0.25">
      <c r="A12" s="12" t="s">
        <v>90</v>
      </c>
      <c r="B12" s="6" t="s">
        <v>92</v>
      </c>
      <c r="C12" s="12" t="s">
        <v>91</v>
      </c>
      <c r="D12" s="6" t="s">
        <v>13</v>
      </c>
      <c r="E12" s="12" t="s">
        <v>97</v>
      </c>
      <c r="F12" s="6" t="s">
        <v>96</v>
      </c>
      <c r="G12" s="8" t="s">
        <v>177</v>
      </c>
      <c r="H12" s="8" t="s">
        <v>178</v>
      </c>
      <c r="I12" s="8" t="s">
        <v>179</v>
      </c>
      <c r="J12" s="6" t="s">
        <v>16</v>
      </c>
      <c r="K12" s="12" t="s">
        <v>93</v>
      </c>
      <c r="L12" s="6" t="s">
        <v>21</v>
      </c>
      <c r="M12" s="6" t="s">
        <v>14</v>
      </c>
      <c r="N12" s="4"/>
    </row>
    <row r="13" spans="1:15" x14ac:dyDescent="0.25">
      <c r="A13" s="12" t="s">
        <v>102</v>
      </c>
      <c r="B13" s="6" t="s">
        <v>94</v>
      </c>
      <c r="C13" s="12" t="s">
        <v>95</v>
      </c>
      <c r="D13" s="6" t="s">
        <v>13</v>
      </c>
      <c r="E13" s="12" t="s">
        <v>98</v>
      </c>
      <c r="F13" s="13" t="s">
        <v>99</v>
      </c>
      <c r="G13" s="9" t="s">
        <v>201</v>
      </c>
      <c r="H13" s="9" t="s">
        <v>175</v>
      </c>
      <c r="I13" s="8" t="s">
        <v>202</v>
      </c>
      <c r="J13" s="6" t="s">
        <v>16</v>
      </c>
      <c r="K13" s="12" t="s">
        <v>100</v>
      </c>
      <c r="L13" s="6" t="s">
        <v>21</v>
      </c>
      <c r="M13" s="6" t="s">
        <v>22</v>
      </c>
      <c r="N13" s="4"/>
    </row>
    <row r="14" spans="1:15" x14ac:dyDescent="0.25">
      <c r="A14" s="12" t="s">
        <v>101</v>
      </c>
      <c r="B14" s="6" t="s">
        <v>103</v>
      </c>
      <c r="C14" s="12" t="s">
        <v>18</v>
      </c>
      <c r="D14" s="6" t="s">
        <v>13</v>
      </c>
      <c r="E14" s="12" t="s">
        <v>28</v>
      </c>
      <c r="F14" s="13" t="s">
        <v>29</v>
      </c>
      <c r="G14" s="8" t="s">
        <v>183</v>
      </c>
      <c r="H14" s="8" t="s">
        <v>175</v>
      </c>
      <c r="I14" s="8" t="s">
        <v>179</v>
      </c>
      <c r="J14" s="6" t="s">
        <v>16</v>
      </c>
      <c r="K14" s="12" t="s">
        <v>104</v>
      </c>
      <c r="L14" s="6" t="s">
        <v>21</v>
      </c>
      <c r="M14" s="6" t="s">
        <v>14</v>
      </c>
      <c r="N14" s="4"/>
    </row>
    <row r="15" spans="1:15" x14ac:dyDescent="0.25">
      <c r="A15" s="12" t="s">
        <v>36</v>
      </c>
      <c r="B15" s="6" t="s">
        <v>105</v>
      </c>
      <c r="C15" s="12" t="s">
        <v>106</v>
      </c>
      <c r="D15" s="6" t="s">
        <v>13</v>
      </c>
      <c r="E15" s="12" t="s">
        <v>107</v>
      </c>
      <c r="F15" s="13" t="s">
        <v>108</v>
      </c>
      <c r="G15" s="16" t="s">
        <v>189</v>
      </c>
      <c r="H15" s="6" t="s">
        <v>190</v>
      </c>
      <c r="I15" s="6" t="s">
        <v>179</v>
      </c>
      <c r="J15" s="6" t="s">
        <v>16</v>
      </c>
      <c r="K15" s="11" t="s">
        <v>26</v>
      </c>
      <c r="L15" s="6" t="s">
        <v>21</v>
      </c>
      <c r="M15" s="6" t="s">
        <v>15</v>
      </c>
      <c r="N15" s="4"/>
    </row>
    <row r="16" spans="1:15" x14ac:dyDescent="0.25">
      <c r="A16" s="12" t="s">
        <v>101</v>
      </c>
      <c r="B16" s="6" t="s">
        <v>109</v>
      </c>
      <c r="C16" s="12" t="s">
        <v>18</v>
      </c>
      <c r="D16" s="6" t="s">
        <v>13</v>
      </c>
      <c r="E16" s="12" t="s">
        <v>110</v>
      </c>
      <c r="F16" s="6" t="s">
        <v>111</v>
      </c>
      <c r="G16" s="8" t="s">
        <v>182</v>
      </c>
      <c r="H16" s="8" t="s">
        <v>178</v>
      </c>
      <c r="I16" s="8" t="s">
        <v>179</v>
      </c>
      <c r="J16" s="6" t="s">
        <v>16</v>
      </c>
      <c r="K16" s="12" t="s">
        <v>112</v>
      </c>
      <c r="L16" s="6" t="s">
        <v>21</v>
      </c>
      <c r="M16" s="6" t="s">
        <v>14</v>
      </c>
      <c r="N16" s="4"/>
    </row>
    <row r="17" spans="1:14" x14ac:dyDescent="0.25">
      <c r="A17" s="12" t="s">
        <v>113</v>
      </c>
      <c r="B17" s="14" t="s">
        <v>114</v>
      </c>
      <c r="C17" s="12" t="s">
        <v>115</v>
      </c>
      <c r="D17" s="6" t="s">
        <v>116</v>
      </c>
      <c r="E17" s="11" t="s">
        <v>117</v>
      </c>
      <c r="F17" s="6" t="s">
        <v>118</v>
      </c>
      <c r="G17" s="6" t="s">
        <v>206</v>
      </c>
      <c r="H17" s="6" t="s">
        <v>175</v>
      </c>
      <c r="I17" s="6" t="s">
        <v>176</v>
      </c>
      <c r="J17" s="6" t="s">
        <v>16</v>
      </c>
      <c r="K17" s="12" t="s">
        <v>119</v>
      </c>
      <c r="L17" s="6" t="s">
        <v>120</v>
      </c>
      <c r="M17" s="6" t="s">
        <v>15</v>
      </c>
      <c r="N17" s="4"/>
    </row>
    <row r="18" spans="1:14" x14ac:dyDescent="0.25">
      <c r="A18" s="12" t="s">
        <v>121</v>
      </c>
      <c r="B18" s="6" t="s">
        <v>122</v>
      </c>
      <c r="C18" s="12" t="s">
        <v>123</v>
      </c>
      <c r="D18" s="6" t="s">
        <v>20</v>
      </c>
      <c r="E18" s="11" t="s">
        <v>16</v>
      </c>
      <c r="F18" s="6" t="s">
        <v>16</v>
      </c>
      <c r="G18" s="6" t="s">
        <v>16</v>
      </c>
      <c r="H18" s="6" t="s">
        <v>209</v>
      </c>
      <c r="I18" s="6" t="s">
        <v>176</v>
      </c>
      <c r="J18" s="15" t="s">
        <v>208</v>
      </c>
      <c r="K18" s="11" t="s">
        <v>124</v>
      </c>
      <c r="L18" s="6" t="s">
        <v>21</v>
      </c>
      <c r="M18" s="6" t="s">
        <v>22</v>
      </c>
      <c r="N18" s="4"/>
    </row>
    <row r="19" spans="1:14" x14ac:dyDescent="0.25">
      <c r="A19" s="12" t="s">
        <v>125</v>
      </c>
      <c r="B19" s="6" t="s">
        <v>126</v>
      </c>
      <c r="C19" s="12" t="s">
        <v>127</v>
      </c>
      <c r="D19" s="6" t="s">
        <v>128</v>
      </c>
      <c r="E19" s="12" t="s">
        <v>129</v>
      </c>
      <c r="F19" s="6" t="s">
        <v>130</v>
      </c>
      <c r="G19" s="8" t="s">
        <v>185</v>
      </c>
      <c r="H19" s="6" t="s">
        <v>175</v>
      </c>
      <c r="I19" s="6" t="s">
        <v>181</v>
      </c>
      <c r="J19" s="6" t="s">
        <v>16</v>
      </c>
      <c r="K19" s="12" t="s">
        <v>131</v>
      </c>
      <c r="L19" s="6" t="s">
        <v>21</v>
      </c>
      <c r="M19" s="6" t="s">
        <v>14</v>
      </c>
      <c r="N19" s="4"/>
    </row>
    <row r="20" spans="1:14" x14ac:dyDescent="0.25">
      <c r="A20" s="12" t="s">
        <v>101</v>
      </c>
      <c r="B20" s="6" t="s">
        <v>132</v>
      </c>
      <c r="C20" s="12" t="s">
        <v>18</v>
      </c>
      <c r="D20" s="6" t="s">
        <v>13</v>
      </c>
      <c r="E20" s="12" t="s">
        <v>133</v>
      </c>
      <c r="F20" s="6" t="s">
        <v>19</v>
      </c>
      <c r="G20" s="6" t="s">
        <v>187</v>
      </c>
      <c r="H20" s="6" t="s">
        <v>175</v>
      </c>
      <c r="I20" s="6" t="s">
        <v>179</v>
      </c>
      <c r="J20" s="6" t="s">
        <v>16</v>
      </c>
      <c r="K20" s="12" t="s">
        <v>134</v>
      </c>
      <c r="L20" s="6" t="s">
        <v>15</v>
      </c>
      <c r="M20" s="6" t="s">
        <v>15</v>
      </c>
      <c r="N20" s="4"/>
    </row>
    <row r="21" spans="1:14" x14ac:dyDescent="0.25">
      <c r="A21" s="12" t="s">
        <v>35</v>
      </c>
      <c r="B21" s="6" t="s">
        <v>135</v>
      </c>
      <c r="C21" s="12" t="s">
        <v>136</v>
      </c>
      <c r="D21" s="6" t="s">
        <v>13</v>
      </c>
      <c r="E21" s="12" t="s">
        <v>137</v>
      </c>
      <c r="F21" s="6" t="s">
        <v>138</v>
      </c>
      <c r="G21" s="6" t="s">
        <v>203</v>
      </c>
      <c r="H21" s="8" t="s">
        <v>178</v>
      </c>
      <c r="I21" s="8" t="s">
        <v>179</v>
      </c>
      <c r="J21" s="6" t="s">
        <v>16</v>
      </c>
      <c r="K21" s="11" t="s">
        <v>26</v>
      </c>
      <c r="L21" s="6" t="s">
        <v>24</v>
      </c>
      <c r="M21" s="6" t="s">
        <v>15</v>
      </c>
    </row>
    <row r="22" spans="1:14" x14ac:dyDescent="0.25">
      <c r="A22" s="12" t="s">
        <v>32</v>
      </c>
      <c r="B22" s="6" t="s">
        <v>139</v>
      </c>
      <c r="C22" s="12" t="s">
        <v>33</v>
      </c>
      <c r="D22" s="6" t="s">
        <v>31</v>
      </c>
      <c r="E22" s="12" t="s">
        <v>140</v>
      </c>
      <c r="F22" s="10" t="s">
        <v>141</v>
      </c>
      <c r="G22" s="6" t="s">
        <v>200</v>
      </c>
      <c r="H22" s="6" t="s">
        <v>198</v>
      </c>
      <c r="I22" s="6" t="s">
        <v>193</v>
      </c>
      <c r="J22" s="10" t="s">
        <v>16</v>
      </c>
      <c r="K22" s="12" t="s">
        <v>142</v>
      </c>
      <c r="L22" s="6" t="s">
        <v>24</v>
      </c>
      <c r="M22" s="6" t="s">
        <v>14</v>
      </c>
    </row>
    <row r="23" spans="1:14" x14ac:dyDescent="0.25">
      <c r="A23" s="12" t="s">
        <v>143</v>
      </c>
      <c r="B23" s="7" t="s">
        <v>144</v>
      </c>
      <c r="C23" s="12" t="s">
        <v>145</v>
      </c>
      <c r="D23" s="6" t="s">
        <v>13</v>
      </c>
      <c r="E23" s="12" t="s">
        <v>146</v>
      </c>
      <c r="F23" s="6" t="s">
        <v>34</v>
      </c>
      <c r="G23" s="8" t="s">
        <v>188</v>
      </c>
      <c r="H23" s="8" t="s">
        <v>178</v>
      </c>
      <c r="I23" s="8" t="s">
        <v>179</v>
      </c>
      <c r="J23" s="6" t="s">
        <v>16</v>
      </c>
      <c r="K23" s="12" t="s">
        <v>147</v>
      </c>
      <c r="L23" s="6" t="s">
        <v>21</v>
      </c>
      <c r="M23" s="6" t="s">
        <v>15</v>
      </c>
    </row>
    <row r="24" spans="1:14" x14ac:dyDescent="0.25">
      <c r="A24" s="12" t="s">
        <v>148</v>
      </c>
      <c r="B24" s="6" t="s">
        <v>149</v>
      </c>
      <c r="C24" s="12" t="s">
        <v>150</v>
      </c>
      <c r="D24" s="6" t="s">
        <v>20</v>
      </c>
      <c r="E24" s="12" t="s">
        <v>16</v>
      </c>
      <c r="F24" s="6" t="s">
        <v>16</v>
      </c>
      <c r="G24" s="6" t="s">
        <v>16</v>
      </c>
      <c r="H24" s="6" t="s">
        <v>175</v>
      </c>
      <c r="I24" s="6" t="s">
        <v>176</v>
      </c>
      <c r="J24" s="15" t="s">
        <v>151</v>
      </c>
      <c r="K24" s="12" t="s">
        <v>152</v>
      </c>
      <c r="L24" s="6" t="s">
        <v>21</v>
      </c>
      <c r="M24" s="6" t="s">
        <v>22</v>
      </c>
    </row>
    <row r="25" spans="1:14" x14ac:dyDescent="0.25">
      <c r="A25" s="12" t="s">
        <v>30</v>
      </c>
      <c r="B25" s="6" t="s">
        <v>153</v>
      </c>
      <c r="C25" s="12" t="s">
        <v>154</v>
      </c>
      <c r="D25" s="6" t="s">
        <v>31</v>
      </c>
      <c r="E25" s="12" t="s">
        <v>155</v>
      </c>
      <c r="F25" s="13" t="s">
        <v>156</v>
      </c>
      <c r="G25" s="6" t="s">
        <v>199</v>
      </c>
      <c r="H25" s="4" t="s">
        <v>198</v>
      </c>
      <c r="I25" s="6" t="s">
        <v>193</v>
      </c>
      <c r="J25" s="6" t="s">
        <v>16</v>
      </c>
      <c r="K25" s="12" t="s">
        <v>157</v>
      </c>
      <c r="L25" s="6" t="s">
        <v>21</v>
      </c>
      <c r="M25" s="6" t="s">
        <v>14</v>
      </c>
    </row>
    <row r="26" spans="1:14" x14ac:dyDescent="0.25">
      <c r="A26" s="12" t="s">
        <v>158</v>
      </c>
      <c r="B26" s="6" t="s">
        <v>159</v>
      </c>
      <c r="C26" s="12" t="s">
        <v>160</v>
      </c>
      <c r="D26" s="6" t="s">
        <v>13</v>
      </c>
      <c r="E26" s="12" t="s">
        <v>161</v>
      </c>
      <c r="F26" s="13" t="s">
        <v>162</v>
      </c>
      <c r="G26" s="8" t="s">
        <v>186</v>
      </c>
      <c r="H26" s="8" t="s">
        <v>175</v>
      </c>
      <c r="I26" s="8" t="s">
        <v>176</v>
      </c>
      <c r="J26" s="6" t="s">
        <v>16</v>
      </c>
      <c r="K26" s="12" t="s">
        <v>163</v>
      </c>
      <c r="L26" s="6" t="s">
        <v>21</v>
      </c>
      <c r="M26" s="6" t="s">
        <v>14</v>
      </c>
    </row>
    <row r="27" spans="1:14" x14ac:dyDescent="0.25">
      <c r="A27" s="12" t="s">
        <v>158</v>
      </c>
      <c r="B27" s="6" t="s">
        <v>164</v>
      </c>
      <c r="C27" s="12" t="s">
        <v>165</v>
      </c>
      <c r="D27" s="6" t="s">
        <v>13</v>
      </c>
      <c r="E27" s="12" t="s">
        <v>166</v>
      </c>
      <c r="F27" s="13" t="s">
        <v>167</v>
      </c>
      <c r="G27" s="6" t="s">
        <v>184</v>
      </c>
      <c r="H27" s="6" t="s">
        <v>175</v>
      </c>
      <c r="I27" s="6" t="s">
        <v>179</v>
      </c>
      <c r="J27" s="6" t="s">
        <v>16</v>
      </c>
      <c r="K27" s="12" t="s">
        <v>168</v>
      </c>
      <c r="L27" s="6" t="s">
        <v>21</v>
      </c>
      <c r="M27" s="6" t="s">
        <v>15</v>
      </c>
    </row>
    <row r="28" spans="1:14" x14ac:dyDescent="0.25">
      <c r="A28" s="12" t="s">
        <v>102</v>
      </c>
      <c r="B28" s="6" t="s">
        <v>169</v>
      </c>
      <c r="C28" s="12" t="s">
        <v>170</v>
      </c>
      <c r="D28" s="6" t="s">
        <v>13</v>
      </c>
      <c r="E28" s="12" t="s">
        <v>171</v>
      </c>
      <c r="F28" s="13" t="s">
        <v>172</v>
      </c>
      <c r="G28" s="6" t="s">
        <v>204</v>
      </c>
      <c r="H28" s="6" t="s">
        <v>175</v>
      </c>
      <c r="I28" s="6" t="s">
        <v>202</v>
      </c>
      <c r="J28" s="6" t="s">
        <v>16</v>
      </c>
      <c r="K28" s="12" t="s">
        <v>173</v>
      </c>
      <c r="L28" s="6" t="s">
        <v>21</v>
      </c>
      <c r="M28" s="6" t="s">
        <v>15</v>
      </c>
    </row>
    <row r="47" spans="14:14" x14ac:dyDescent="0.25">
      <c r="N47" s="6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25:G51"/>
  <sheetViews>
    <sheetView topLeftCell="A35" workbookViewId="0">
      <selection activeCell="W50" sqref="W50"/>
    </sheetView>
  </sheetViews>
  <sheetFormatPr defaultRowHeight="15" x14ac:dyDescent="0.25"/>
  <sheetData>
    <row r="25" spans="6:7" x14ac:dyDescent="0.25">
      <c r="F25" t="s">
        <v>13</v>
      </c>
      <c r="G25">
        <v>16</v>
      </c>
    </row>
    <row r="26" spans="6:7" x14ac:dyDescent="0.25">
      <c r="F26" t="s">
        <v>20</v>
      </c>
      <c r="G26">
        <v>4</v>
      </c>
    </row>
    <row r="27" spans="6:7" x14ac:dyDescent="0.25">
      <c r="F27" t="s">
        <v>31</v>
      </c>
      <c r="G27">
        <v>2</v>
      </c>
    </row>
    <row r="28" spans="6:7" x14ac:dyDescent="0.25">
      <c r="F28" t="s">
        <v>43</v>
      </c>
      <c r="G28">
        <v>2</v>
      </c>
    </row>
    <row r="29" spans="6:7" x14ac:dyDescent="0.25">
      <c r="F29" t="s">
        <v>25</v>
      </c>
      <c r="G29">
        <v>1</v>
      </c>
    </row>
    <row r="30" spans="6:7" x14ac:dyDescent="0.25">
      <c r="F30" t="s">
        <v>128</v>
      </c>
      <c r="G30">
        <v>1</v>
      </c>
    </row>
    <row r="31" spans="6:7" x14ac:dyDescent="0.25">
      <c r="F31" t="s">
        <v>116</v>
      </c>
      <c r="G31">
        <v>1</v>
      </c>
    </row>
    <row r="32" spans="6:7" x14ac:dyDescent="0.25">
      <c r="G32">
        <f>SUM(G25:G31)</f>
        <v>27</v>
      </c>
    </row>
    <row r="46" spans="6:7" x14ac:dyDescent="0.25">
      <c r="F46" t="s">
        <v>175</v>
      </c>
      <c r="G46">
        <v>14</v>
      </c>
    </row>
    <row r="47" spans="6:7" x14ac:dyDescent="0.25">
      <c r="F47" t="s">
        <v>211</v>
      </c>
      <c r="G47">
        <v>3</v>
      </c>
    </row>
    <row r="48" spans="6:7" x14ac:dyDescent="0.25">
      <c r="F48" t="s">
        <v>178</v>
      </c>
      <c r="G48">
        <v>6</v>
      </c>
    </row>
    <row r="49" spans="6:7" x14ac:dyDescent="0.25">
      <c r="F49" t="s">
        <v>212</v>
      </c>
      <c r="G49">
        <v>2</v>
      </c>
    </row>
    <row r="50" spans="6:7" x14ac:dyDescent="0.25">
      <c r="F50" t="s">
        <v>190</v>
      </c>
      <c r="G50">
        <v>2</v>
      </c>
    </row>
    <row r="51" spans="6:7" x14ac:dyDescent="0.25">
      <c r="G51">
        <f>SUM(G46:G50)</f>
        <v>27</v>
      </c>
    </row>
  </sheetData>
  <sortState ref="F8:G13">
    <sortCondition ref="F8"/>
  </sortState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2020-04-01T14:19:46Z</dcterms:created>
  <dcterms:modified xsi:type="dcterms:W3CDTF">2020-06-18T19:13:17Z</dcterms:modified>
</cp:coreProperties>
</file>