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7795" windowHeight="9150"/>
  </bookViews>
  <sheets>
    <sheet name="Plan1" sheetId="1" r:id="rId1"/>
    <sheet name="Plan2" sheetId="2" r:id="rId2"/>
  </sheets>
  <calcPr calcId="145621" concurrentCalc="0"/>
</workbook>
</file>

<file path=xl/calcChain.xml><?xml version="1.0" encoding="utf-8"?>
<calcChain xmlns="http://schemas.openxmlformats.org/spreadsheetml/2006/main">
  <c r="G51" i="2" l="1"/>
  <c r="G32" i="2"/>
</calcChain>
</file>

<file path=xl/sharedStrings.xml><?xml version="1.0" encoding="utf-8"?>
<sst xmlns="http://schemas.openxmlformats.org/spreadsheetml/2006/main" count="298" uniqueCount="112">
  <si>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</si>
  <si>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</si>
  <si>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</si>
  <si>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</si>
  <si>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</si>
  <si>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</si>
  <si>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</si>
  <si>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</si>
  <si>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</si>
  <si>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</si>
  <si>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</si>
  <si>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</si>
  <si>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</si>
  <si>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</si>
  <si>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</si>
  <si>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III</t>
  </si>
  <si>
    <t>Não se aplica</t>
  </si>
  <si>
    <t>Shandong Weifang Rainbow Chemical Co., Ltd.</t>
  </si>
  <si>
    <t>Dicamba</t>
  </si>
  <si>
    <t>Brasil</t>
  </si>
  <si>
    <t>Espanha</t>
  </si>
  <si>
    <t>Alemanha</t>
  </si>
  <si>
    <t>BRA Defensivos Agrícolas Ltda</t>
  </si>
  <si>
    <t>França</t>
  </si>
  <si>
    <t>Adama Brasil S.A.</t>
  </si>
  <si>
    <t>Biorisk Assessoria e Comércio de Produtos Agrícolas Ltda</t>
  </si>
  <si>
    <t>Canadá</t>
  </si>
  <si>
    <t>Israel</t>
  </si>
  <si>
    <t>Yongnong Biosciences Co., Ltd.</t>
  </si>
  <si>
    <t>Ouro Fino Química Ltda</t>
  </si>
  <si>
    <t>Aprovado</t>
  </si>
  <si>
    <t>Inseticida</t>
  </si>
  <si>
    <t>Proibido</t>
  </si>
  <si>
    <t>Herbicida</t>
  </si>
  <si>
    <t>Fungicida</t>
  </si>
  <si>
    <t>Ácido benzóico</t>
  </si>
  <si>
    <t>Sem classificação</t>
  </si>
  <si>
    <t>AP+ AP</t>
  </si>
  <si>
    <t>AP+ PRO</t>
  </si>
  <si>
    <t>Dicamba Técnico Gharda</t>
  </si>
  <si>
    <t>Gharda Chemicals Limited</t>
  </si>
  <si>
    <t>3,6-dichloro-o-anisic acid</t>
  </si>
  <si>
    <t>Trata-se de produto técnico</t>
  </si>
  <si>
    <t>Perfil toxicólogico equivalente ao p.r. de ref.</t>
  </si>
  <si>
    <t>CCAB Agro S.A.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</si>
  <si>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</si>
  <si>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</si>
  <si>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</si>
  <si>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</si>
  <si>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</si>
  <si>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India</t>
  </si>
  <si>
    <t>Albaugh Agro Brasil Ltda</t>
  </si>
  <si>
    <t>Dicamba Técnico Albaugh GH</t>
  </si>
  <si>
    <t>Dicamba Técnico Ouro Fino</t>
  </si>
  <si>
    <t>Ouro Fino Química S.A.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</si>
  <si>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</si>
  <si>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</si>
  <si>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</si>
  <si>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</si>
  <si>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Azoxistrobina Técnico BRA</t>
  </si>
  <si>
    <t>Shandong Weifang Shuangxing Pesticide Co., Ltd</t>
  </si>
  <si>
    <t>methyl (E)-2-{2-[6-(2-cyanophenoxy)pyrimidin-4-yloxy]phenyl}-3-methoxyacrylate</t>
  </si>
  <si>
    <t>Azoxistrobina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</si>
  <si>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</si>
  <si>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</si>
  <si>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</si>
  <si>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</si>
  <si>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</si>
  <si>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Diquate Técnico CCAB III</t>
  </si>
  <si>
    <t>Nanjing Huazhou Pharmaceutical Co., Ltd.</t>
  </si>
  <si>
    <t>Cropchem Ltda.</t>
  </si>
  <si>
    <t>Diquate Técnico Cropchem II</t>
  </si>
  <si>
    <t>AllierBrasil Agro Ltda</t>
  </si>
  <si>
    <t>Ciproconazol Técnico CHDS</t>
  </si>
  <si>
    <t>Ningbo Sunjoy Agroscience Co., Ltd.</t>
  </si>
  <si>
    <t>(2RS,3RS;2RS,3SR)-2-(4-chlorophenyl)-3-cyclopropyl-1-(1H-1,2,4-triazol-1-yl)butan-2-ol</t>
  </si>
  <si>
    <t>Ciproconazol</t>
  </si>
  <si>
    <t>Mesotrione Técnico Albaugh</t>
  </si>
  <si>
    <t>2-(4-mesyl-2-nitrobenzoyl)-1,3- cyclohexanedione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</si>
  <si>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</si>
  <si>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</si>
  <si>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</si>
  <si>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</si>
  <si>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</si>
  <si>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</si>
  <si>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</si>
  <si>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</si>
  <si>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</si>
  <si>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CCAB Agro S.A. </t>
  </si>
  <si>
    <t>Bifenthrin Técnico CCAB</t>
  </si>
  <si>
    <t>Bharat Rasayan Limited</t>
  </si>
  <si>
    <t>Nortox S/A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</si>
  <si>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</si>
  <si>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</si>
  <si>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</si>
  <si>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</si>
  <si>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</si>
  <si>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</si>
  <si>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</si>
  <si>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</si>
  <si>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CHDS do Brasil Comércio de Insumos Agrícolas Ltda.</t>
  </si>
  <si>
    <t>Imidacloprid</t>
  </si>
  <si>
    <t>Qingdao Hailir Pesticides and Chemicals Co., Ltd</t>
  </si>
  <si>
    <t>1-(6-chloro-3-pyridylmethyl)-N-nitroimidazolidin-2-ylideneamine</t>
  </si>
  <si>
    <t>Imidacloprido</t>
  </si>
  <si>
    <t>Triazol</t>
  </si>
  <si>
    <t>Piretróide</t>
  </si>
  <si>
    <t>Inseticida, formicida e acaricida</t>
  </si>
  <si>
    <t>Mesotriona</t>
  </si>
  <si>
    <t>Tricetona</t>
  </si>
  <si>
    <t>Bipiridílio</t>
  </si>
  <si>
    <t>Neonicotinóide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</si>
</sst>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A1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504968128983877"/>
          <c:y val="4.6624746874202268E-2"/>
          <c:w val="0.86161698537682785"/>
          <c:h val="0.84817147611193489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rgbClr val="003A1A"/>
              </a:solidFill>
            </c:spPr>
          </c:dPt>
          <c:dPt>
            <c:idx val="2"/>
            <c:invertIfNegative val="0"/>
            <c:bubble3D val="0"/>
            <c:spPr>
              <a:solidFill>
                <a:srgbClr val="FFC000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4"/>
            <c:invertIfNegative val="0"/>
            <c:bubble3D val="0"/>
            <c:spPr>
              <a:solidFill>
                <a:srgbClr val="C0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92D050"/>
              </a:solidFill>
            </c:spPr>
          </c:dPt>
          <c:cat>
            <c:strRef>
              <c:f>Plan2!$F$25:$F$31</c:f>
              <c:strCache>
                <c:ptCount val="7"/>
                <c:pt idx="0">
                  <c:v>China</c:v>
                </c:pt>
                <c:pt idx="1">
                  <c:v>Brasil</c:v>
                </c:pt>
                <c:pt idx="2">
                  <c:v>Alemanha</c:v>
                </c:pt>
                <c:pt idx="3">
                  <c:v>França</c:v>
                </c:pt>
                <c:pt idx="4">
                  <c:v>Espanha</c:v>
                </c:pt>
                <c:pt idx="5">
                  <c:v>Israel</c:v>
                </c:pt>
                <c:pt idx="6">
                  <c:v>Canadá</c:v>
                </c:pt>
              </c:strCache>
            </c:strRef>
          </c:cat>
          <c:val>
            <c:numRef>
              <c:f>Plan2!$G$25:$G$31</c:f>
              <c:numCache>
                <c:formatCode>General</c:formatCode>
                <c:ptCount val="7"/>
                <c:pt idx="0">
                  <c:v>16</c:v>
                </c:pt>
                <c:pt idx="1">
                  <c:v>4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2304512"/>
        <c:axId val="72306048"/>
      </c:barChart>
      <c:catAx>
        <c:axId val="72304512"/>
        <c:scaling>
          <c:orientation val="minMax"/>
        </c:scaling>
        <c:delete val="0"/>
        <c:axPos val="b"/>
        <c:majorTickMark val="out"/>
        <c:minorTickMark val="none"/>
        <c:tickLblPos val="nextTo"/>
        <c:crossAx val="72306048"/>
        <c:crosses val="autoZero"/>
        <c:auto val="1"/>
        <c:lblAlgn val="ctr"/>
        <c:lblOffset val="100"/>
        <c:noMultiLvlLbl val="0"/>
      </c:catAx>
      <c:valAx>
        <c:axId val="7230604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Número de produtos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2304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2"/>
            <c:invertIfNegative val="0"/>
            <c:bubble3D val="0"/>
            <c:spPr>
              <a:solidFill>
                <a:srgbClr val="002060"/>
              </a:solidFill>
            </c:spPr>
          </c:dPt>
          <c:dPt>
            <c:idx val="3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"/>
            <c:invertIfNegative val="0"/>
            <c:bubble3D val="0"/>
            <c:spPr>
              <a:solidFill>
                <a:srgbClr val="00B050"/>
              </a:solidFill>
            </c:spPr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Plan2!$F$46:$F$50</c:f>
              <c:strCache>
                <c:ptCount val="5"/>
                <c:pt idx="0">
                  <c:v>Aprovado</c:v>
                </c:pt>
                <c:pt idx="1">
                  <c:v>AP+ AP</c:v>
                </c:pt>
                <c:pt idx="2">
                  <c:v>Proibido</c:v>
                </c:pt>
                <c:pt idx="3">
                  <c:v>AP+ PRO</c:v>
                </c:pt>
                <c:pt idx="4">
                  <c:v>Sem classificação</c:v>
                </c:pt>
              </c:strCache>
            </c:strRef>
          </c:cat>
          <c:val>
            <c:numRef>
              <c:f>Plan2!$G$46:$G$50</c:f>
              <c:numCache>
                <c:formatCode>General</c:formatCode>
                <c:ptCount val="5"/>
                <c:pt idx="0">
                  <c:v>14</c:v>
                </c:pt>
                <c:pt idx="1">
                  <c:v>3</c:v>
                </c:pt>
                <c:pt idx="2">
                  <c:v>6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663616"/>
        <c:axId val="73665152"/>
      </c:barChart>
      <c:catAx>
        <c:axId val="73663616"/>
        <c:scaling>
          <c:orientation val="minMax"/>
        </c:scaling>
        <c:delete val="0"/>
        <c:axPos val="b"/>
        <c:majorTickMark val="out"/>
        <c:minorTickMark val="none"/>
        <c:tickLblPos val="nextTo"/>
        <c:crossAx val="73665152"/>
        <c:crosses val="autoZero"/>
        <c:auto val="1"/>
        <c:lblAlgn val="ctr"/>
        <c:lblOffset val="100"/>
        <c:noMultiLvlLbl val="0"/>
      </c:catAx>
      <c:valAx>
        <c:axId val="736651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No. de  produtos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3663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25</xdr:row>
      <xdr:rowOff>185737</xdr:rowOff>
    </xdr:from>
    <xdr:to>
      <xdr:col>19</xdr:col>
      <xdr:colOff>476250</xdr:colOff>
      <xdr:row>41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571500</xdr:colOff>
      <xdr:row>45</xdr:row>
      <xdr:rowOff>33337</xdr:rowOff>
    </xdr:from>
    <xdr:to>
      <xdr:col>18</xdr:col>
      <xdr:colOff>266700</xdr:colOff>
      <xdr:row>59</xdr:row>
      <xdr:rowOff>109537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zoomScaleNormal="100" workbookViewId="0">
      <selection activeCell="I8" sqref="I8"/>
    </sheetView>
  </sheetViews>
  <sheetFormatPr defaultRowHeight="15" x14ac:dyDescent="0.25"/>
  <cols>
    <col min="1" max="1" width="54.5703125" customWidth="1"/>
    <col min="2" max="2" width="42.5703125" customWidth="1"/>
    <col min="3" max="3" width="57.7109375" customWidth="1"/>
    <col min="4" max="4" width="29.140625" customWidth="1"/>
    <col min="5" max="5" width="98.5703125" customWidth="1"/>
    <col min="6" max="6" width="34.7109375" customWidth="1"/>
    <col min="7" max="7" width="45.85546875" customWidth="1"/>
    <col min="8" max="8" width="30.28515625" customWidth="1"/>
    <col min="9" max="9" width="43.42578125" customWidth="1"/>
    <col min="10" max="10" width="36.5703125" customWidth="1"/>
    <col min="11" max="11" width="56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5" x14ac:dyDescent="0.25">
      <c r="A2" s="12" t="s">
        <v>25</v>
      </c>
      <c r="B2" s="5" t="s">
        <v>39</v>
      </c>
      <c r="C2" s="13" t="s">
        <v>40</v>
      </c>
      <c r="D2" s="5" t="s">
        <v>50</v>
      </c>
      <c r="E2" s="13" t="s">
        <v>41</v>
      </c>
      <c r="F2" s="5" t="s">
        <v>18</v>
      </c>
      <c r="G2" s="5" t="s">
        <v>35</v>
      </c>
      <c r="H2" s="5" t="s">
        <v>30</v>
      </c>
      <c r="I2" s="5" t="s">
        <v>33</v>
      </c>
      <c r="J2" s="7" t="s">
        <v>16</v>
      </c>
      <c r="K2" s="7" t="s">
        <v>42</v>
      </c>
      <c r="L2" s="5" t="s">
        <v>43</v>
      </c>
      <c r="M2" s="5" t="s">
        <v>14</v>
      </c>
    </row>
    <row r="3" spans="1:15" x14ac:dyDescent="0.25">
      <c r="A3" s="12" t="s">
        <v>44</v>
      </c>
      <c r="B3" s="5" t="s">
        <v>45</v>
      </c>
      <c r="C3" s="5" t="s">
        <v>40</v>
      </c>
      <c r="D3" s="5" t="s">
        <v>50</v>
      </c>
      <c r="E3" s="13" t="s">
        <v>41</v>
      </c>
      <c r="F3" s="5" t="s">
        <v>18</v>
      </c>
      <c r="G3" s="5" t="s">
        <v>35</v>
      </c>
      <c r="H3" s="5" t="s">
        <v>30</v>
      </c>
      <c r="I3" s="5" t="s">
        <v>33</v>
      </c>
      <c r="J3" s="7" t="s">
        <v>16</v>
      </c>
      <c r="K3" s="7" t="s">
        <v>42</v>
      </c>
      <c r="L3" s="5" t="s">
        <v>43</v>
      </c>
      <c r="M3" s="5" t="s">
        <v>14</v>
      </c>
    </row>
    <row r="4" spans="1:15" x14ac:dyDescent="0.25">
      <c r="A4" s="12" t="s">
        <v>46</v>
      </c>
      <c r="B4" s="5" t="s">
        <v>47</v>
      </c>
      <c r="C4" s="5" t="s">
        <v>40</v>
      </c>
      <c r="D4" s="5" t="s">
        <v>50</v>
      </c>
      <c r="E4" s="13" t="s">
        <v>41</v>
      </c>
      <c r="F4" s="5" t="s">
        <v>18</v>
      </c>
      <c r="G4" s="5" t="s">
        <v>35</v>
      </c>
      <c r="H4" s="5" t="s">
        <v>30</v>
      </c>
      <c r="I4" s="5" t="s">
        <v>33</v>
      </c>
      <c r="J4" s="5" t="s">
        <v>16</v>
      </c>
      <c r="K4" s="5" t="s">
        <v>42</v>
      </c>
      <c r="L4" s="5" t="s">
        <v>43</v>
      </c>
      <c r="M4" s="5" t="s">
        <v>14</v>
      </c>
    </row>
    <row r="5" spans="1:15" x14ac:dyDescent="0.25">
      <c r="A5" s="12" t="s">
        <v>48</v>
      </c>
      <c r="B5" s="5" t="s">
        <v>49</v>
      </c>
      <c r="C5" s="5" t="s">
        <v>40</v>
      </c>
      <c r="D5" s="5" t="s">
        <v>50</v>
      </c>
      <c r="E5" s="13" t="s">
        <v>41</v>
      </c>
      <c r="F5" s="5" t="s">
        <v>18</v>
      </c>
      <c r="G5" s="5" t="s">
        <v>35</v>
      </c>
      <c r="H5" s="5" t="s">
        <v>30</v>
      </c>
      <c r="I5" s="5" t="s">
        <v>33</v>
      </c>
      <c r="J5" s="7" t="s">
        <v>16</v>
      </c>
      <c r="K5" s="7" t="s">
        <v>42</v>
      </c>
      <c r="L5" s="5" t="s">
        <v>43</v>
      </c>
      <c r="M5" s="5" t="s">
        <v>14</v>
      </c>
    </row>
    <row r="6" spans="1:15" x14ac:dyDescent="0.25">
      <c r="A6" s="12" t="s">
        <v>51</v>
      </c>
      <c r="B6" s="5" t="s">
        <v>52</v>
      </c>
      <c r="C6" s="5" t="s">
        <v>40</v>
      </c>
      <c r="D6" s="5" t="s">
        <v>50</v>
      </c>
      <c r="E6" s="13" t="s">
        <v>41</v>
      </c>
      <c r="F6" s="5" t="s">
        <v>18</v>
      </c>
      <c r="G6" s="5" t="s">
        <v>35</v>
      </c>
      <c r="H6" s="5" t="s">
        <v>30</v>
      </c>
      <c r="I6" s="5" t="s">
        <v>33</v>
      </c>
      <c r="J6" s="5" t="s">
        <v>16</v>
      </c>
      <c r="K6" s="7" t="s">
        <v>42</v>
      </c>
      <c r="L6" s="5" t="s">
        <v>43</v>
      </c>
      <c r="M6" s="5" t="s">
        <v>14</v>
      </c>
      <c r="N6" s="4"/>
      <c r="O6" s="4"/>
    </row>
    <row r="7" spans="1:15" x14ac:dyDescent="0.25">
      <c r="A7" s="12" t="s">
        <v>29</v>
      </c>
      <c r="B7" s="5" t="s">
        <v>53</v>
      </c>
      <c r="C7" s="5" t="s">
        <v>40</v>
      </c>
      <c r="D7" s="5" t="s">
        <v>50</v>
      </c>
      <c r="E7" s="13" t="s">
        <v>41</v>
      </c>
      <c r="F7" s="5" t="s">
        <v>18</v>
      </c>
      <c r="G7" s="5" t="s">
        <v>35</v>
      </c>
      <c r="H7" s="5" t="s">
        <v>30</v>
      </c>
      <c r="I7" s="5" t="s">
        <v>33</v>
      </c>
      <c r="J7" s="7" t="s">
        <v>16</v>
      </c>
      <c r="K7" s="7" t="s">
        <v>42</v>
      </c>
      <c r="L7" s="5" t="s">
        <v>43</v>
      </c>
      <c r="M7" s="5" t="s">
        <v>14</v>
      </c>
    </row>
    <row r="8" spans="1:15" x14ac:dyDescent="0.25">
      <c r="A8" s="12" t="s">
        <v>54</v>
      </c>
      <c r="B8" s="5" t="s">
        <v>55</v>
      </c>
      <c r="C8" s="13" t="s">
        <v>56</v>
      </c>
      <c r="D8" s="5" t="s">
        <v>50</v>
      </c>
      <c r="E8" s="13" t="s">
        <v>57</v>
      </c>
      <c r="F8" s="5" t="s">
        <v>58</v>
      </c>
      <c r="G8" s="5" t="s">
        <v>106</v>
      </c>
      <c r="H8" s="5" t="s">
        <v>32</v>
      </c>
      <c r="I8" s="5" t="s">
        <v>107</v>
      </c>
      <c r="J8" s="5" t="s">
        <v>16</v>
      </c>
      <c r="K8" s="7" t="s">
        <v>42</v>
      </c>
      <c r="L8" s="5" t="s">
        <v>43</v>
      </c>
      <c r="M8" s="5" t="s">
        <v>14</v>
      </c>
    </row>
    <row r="9" spans="1:15" x14ac:dyDescent="0.25">
      <c r="A9" s="12" t="s">
        <v>22</v>
      </c>
      <c r="B9" s="5" t="s">
        <v>59</v>
      </c>
      <c r="C9" s="13" t="s">
        <v>60</v>
      </c>
      <c r="D9" s="5" t="s">
        <v>13</v>
      </c>
      <c r="E9" s="13" t="s">
        <v>61</v>
      </c>
      <c r="F9" s="13" t="s">
        <v>62</v>
      </c>
      <c r="G9" s="7" t="s">
        <v>105</v>
      </c>
      <c r="H9" s="7" t="s">
        <v>30</v>
      </c>
      <c r="I9" s="5" t="s">
        <v>34</v>
      </c>
      <c r="J9" s="5" t="s">
        <v>16</v>
      </c>
      <c r="K9" s="5" t="s">
        <v>42</v>
      </c>
      <c r="L9" s="5" t="s">
        <v>43</v>
      </c>
      <c r="M9" s="5" t="s">
        <v>14</v>
      </c>
    </row>
    <row r="10" spans="1:15" x14ac:dyDescent="0.25">
      <c r="A10" s="12" t="s">
        <v>63</v>
      </c>
      <c r="B10" s="5" t="s">
        <v>64</v>
      </c>
      <c r="C10" s="13" t="s">
        <v>65</v>
      </c>
      <c r="D10" s="5" t="s">
        <v>13</v>
      </c>
      <c r="E10" s="13" t="s">
        <v>66</v>
      </c>
      <c r="F10" s="5" t="s">
        <v>67</v>
      </c>
      <c r="G10" s="5" t="s">
        <v>110</v>
      </c>
      <c r="H10" s="5" t="s">
        <v>32</v>
      </c>
      <c r="I10" s="6" t="s">
        <v>33</v>
      </c>
      <c r="J10" s="5" t="s">
        <v>16</v>
      </c>
      <c r="K10" s="7" t="s">
        <v>42</v>
      </c>
      <c r="L10" s="5" t="s">
        <v>43</v>
      </c>
      <c r="M10" s="5" t="s">
        <v>14</v>
      </c>
    </row>
    <row r="11" spans="1:15" x14ac:dyDescent="0.25">
      <c r="A11" s="12" t="s">
        <v>44</v>
      </c>
      <c r="B11" s="5" t="s">
        <v>68</v>
      </c>
      <c r="C11" s="13" t="s">
        <v>69</v>
      </c>
      <c r="D11" s="5" t="s">
        <v>13</v>
      </c>
      <c r="E11" s="13" t="s">
        <v>66</v>
      </c>
      <c r="F11" s="5" t="s">
        <v>67</v>
      </c>
      <c r="G11" s="5" t="s">
        <v>110</v>
      </c>
      <c r="H11" s="5" t="s">
        <v>32</v>
      </c>
      <c r="I11" s="6" t="s">
        <v>33</v>
      </c>
      <c r="J11" s="5" t="s">
        <v>16</v>
      </c>
      <c r="K11" s="7" t="s">
        <v>42</v>
      </c>
      <c r="L11" s="5" t="s">
        <v>43</v>
      </c>
      <c r="M11" s="5" t="s">
        <v>14</v>
      </c>
      <c r="N11" s="3"/>
    </row>
    <row r="12" spans="1:15" x14ac:dyDescent="0.25">
      <c r="A12" s="12" t="s">
        <v>70</v>
      </c>
      <c r="B12" s="5" t="s">
        <v>71</v>
      </c>
      <c r="C12" s="13" t="s">
        <v>69</v>
      </c>
      <c r="D12" s="5" t="s">
        <v>13</v>
      </c>
      <c r="E12" s="13" t="s">
        <v>66</v>
      </c>
      <c r="F12" s="5" t="s">
        <v>67</v>
      </c>
      <c r="G12" s="5" t="s">
        <v>110</v>
      </c>
      <c r="H12" s="5" t="s">
        <v>32</v>
      </c>
      <c r="I12" s="6" t="s">
        <v>33</v>
      </c>
      <c r="J12" s="5" t="s">
        <v>16</v>
      </c>
      <c r="K12" s="7" t="s">
        <v>42</v>
      </c>
      <c r="L12" s="5" t="s">
        <v>43</v>
      </c>
      <c r="M12" s="5" t="s">
        <v>14</v>
      </c>
      <c r="N12" s="3"/>
    </row>
    <row r="13" spans="1:15" x14ac:dyDescent="0.25">
      <c r="A13" s="12" t="s">
        <v>72</v>
      </c>
      <c r="B13" s="5" t="s">
        <v>73</v>
      </c>
      <c r="C13" s="13" t="s">
        <v>74</v>
      </c>
      <c r="D13" s="5" t="s">
        <v>13</v>
      </c>
      <c r="E13" s="13" t="s">
        <v>75</v>
      </c>
      <c r="F13" s="5" t="s">
        <v>76</v>
      </c>
      <c r="G13" s="14" t="s">
        <v>105</v>
      </c>
      <c r="H13" s="14" t="s">
        <v>30</v>
      </c>
      <c r="I13" s="6" t="s">
        <v>34</v>
      </c>
      <c r="J13" s="5" t="s">
        <v>16</v>
      </c>
      <c r="K13" s="7" t="s">
        <v>42</v>
      </c>
      <c r="L13" s="5" t="s">
        <v>43</v>
      </c>
      <c r="M13" s="5" t="s">
        <v>14</v>
      </c>
      <c r="N13" s="3"/>
    </row>
    <row r="14" spans="1:15" x14ac:dyDescent="0.25">
      <c r="A14" s="12" t="s">
        <v>51</v>
      </c>
      <c r="B14" s="5" t="s">
        <v>77</v>
      </c>
      <c r="C14" s="13" t="s">
        <v>17</v>
      </c>
      <c r="D14" s="5" t="s">
        <v>13</v>
      </c>
      <c r="E14" s="13" t="s">
        <v>78</v>
      </c>
      <c r="F14" s="5" t="s">
        <v>108</v>
      </c>
      <c r="G14" s="6" t="s">
        <v>109</v>
      </c>
      <c r="H14" s="6" t="s">
        <v>30</v>
      </c>
      <c r="I14" s="6" t="s">
        <v>33</v>
      </c>
      <c r="J14" s="5" t="s">
        <v>16</v>
      </c>
      <c r="K14" s="7" t="s">
        <v>42</v>
      </c>
      <c r="L14" s="5" t="s">
        <v>43</v>
      </c>
      <c r="M14" s="5" t="s">
        <v>15</v>
      </c>
      <c r="N14" s="3"/>
    </row>
    <row r="15" spans="1:15" x14ac:dyDescent="0.25">
      <c r="A15" s="12" t="s">
        <v>24</v>
      </c>
      <c r="B15" s="5" t="s">
        <v>79</v>
      </c>
      <c r="C15" s="13" t="s">
        <v>80</v>
      </c>
      <c r="D15" s="5" t="s">
        <v>13</v>
      </c>
      <c r="E15" s="13" t="s">
        <v>81</v>
      </c>
      <c r="F15" s="5" t="s">
        <v>82</v>
      </c>
      <c r="G15" s="11" t="s">
        <v>105</v>
      </c>
      <c r="H15" s="11" t="s">
        <v>30</v>
      </c>
      <c r="I15" s="5" t="s">
        <v>34</v>
      </c>
      <c r="J15" s="5" t="s">
        <v>16</v>
      </c>
      <c r="K15" s="7" t="s">
        <v>42</v>
      </c>
      <c r="L15" s="5" t="s">
        <v>43</v>
      </c>
      <c r="M15" s="5" t="s">
        <v>14</v>
      </c>
      <c r="N15" s="3"/>
    </row>
    <row r="16" spans="1:15" x14ac:dyDescent="0.25">
      <c r="A16" s="12" t="s">
        <v>83</v>
      </c>
      <c r="B16" s="5" t="s">
        <v>84</v>
      </c>
      <c r="C16" s="13" t="s">
        <v>28</v>
      </c>
      <c r="D16" s="5" t="s">
        <v>13</v>
      </c>
      <c r="E16" s="13" t="s">
        <v>61</v>
      </c>
      <c r="F16" s="5" t="s">
        <v>62</v>
      </c>
      <c r="G16" s="7" t="s">
        <v>105</v>
      </c>
      <c r="H16" s="7" t="s">
        <v>30</v>
      </c>
      <c r="I16" s="5" t="s">
        <v>34</v>
      </c>
      <c r="J16" s="5" t="s">
        <v>16</v>
      </c>
      <c r="K16" s="7" t="s">
        <v>42</v>
      </c>
      <c r="L16" s="5" t="s">
        <v>43</v>
      </c>
      <c r="M16" s="5" t="s">
        <v>14</v>
      </c>
      <c r="N16" s="3"/>
    </row>
    <row r="17" spans="1:14" x14ac:dyDescent="0.25">
      <c r="A17" s="12" t="s">
        <v>70</v>
      </c>
      <c r="B17" s="5" t="s">
        <v>85</v>
      </c>
      <c r="C17" s="13" t="s">
        <v>86</v>
      </c>
      <c r="D17" s="5" t="s">
        <v>50</v>
      </c>
      <c r="E17" s="13" t="s">
        <v>87</v>
      </c>
      <c r="F17" s="5" t="s">
        <v>58</v>
      </c>
      <c r="G17" s="5" t="s">
        <v>106</v>
      </c>
      <c r="H17" s="5" t="s">
        <v>32</v>
      </c>
      <c r="I17" s="5" t="s">
        <v>107</v>
      </c>
      <c r="J17" s="5" t="s">
        <v>16</v>
      </c>
      <c r="K17" s="7" t="s">
        <v>42</v>
      </c>
      <c r="L17" s="5" t="s">
        <v>43</v>
      </c>
      <c r="M17" s="5" t="s">
        <v>14</v>
      </c>
      <c r="N17" s="3"/>
    </row>
    <row r="18" spans="1:14" x14ac:dyDescent="0.25">
      <c r="A18" s="12" t="s">
        <v>88</v>
      </c>
      <c r="B18" s="5" t="s">
        <v>89</v>
      </c>
      <c r="C18" s="13" t="s">
        <v>90</v>
      </c>
      <c r="D18" s="5" t="s">
        <v>50</v>
      </c>
      <c r="E18" s="13" t="s">
        <v>87</v>
      </c>
      <c r="F18" s="5" t="s">
        <v>58</v>
      </c>
      <c r="G18" s="5" t="s">
        <v>106</v>
      </c>
      <c r="H18" s="5" t="s">
        <v>32</v>
      </c>
      <c r="I18" s="5" t="s">
        <v>107</v>
      </c>
      <c r="J18" s="7" t="s">
        <v>16</v>
      </c>
      <c r="K18" s="7" t="s">
        <v>42</v>
      </c>
      <c r="L18" s="5" t="s">
        <v>43</v>
      </c>
      <c r="M18" s="5" t="s">
        <v>14</v>
      </c>
      <c r="N18" s="3"/>
    </row>
    <row r="19" spans="1:14" x14ac:dyDescent="0.25">
      <c r="A19" s="12" t="s">
        <v>91</v>
      </c>
      <c r="B19" s="5" t="s">
        <v>92</v>
      </c>
      <c r="C19" s="13" t="s">
        <v>90</v>
      </c>
      <c r="D19" s="5" t="s">
        <v>50</v>
      </c>
      <c r="E19" s="13" t="s">
        <v>87</v>
      </c>
      <c r="F19" s="5" t="s">
        <v>58</v>
      </c>
      <c r="G19" s="5" t="s">
        <v>106</v>
      </c>
      <c r="H19" s="5" t="s">
        <v>32</v>
      </c>
      <c r="I19" s="5" t="s">
        <v>107</v>
      </c>
      <c r="J19" s="5" t="s">
        <v>16</v>
      </c>
      <c r="K19" s="7" t="s">
        <v>42</v>
      </c>
      <c r="L19" s="5" t="s">
        <v>43</v>
      </c>
      <c r="M19" s="5" t="s">
        <v>14</v>
      </c>
      <c r="N19" s="3"/>
    </row>
    <row r="20" spans="1:14" x14ac:dyDescent="0.25">
      <c r="A20" s="12" t="s">
        <v>93</v>
      </c>
      <c r="B20" s="5" t="s">
        <v>94</v>
      </c>
      <c r="C20" s="13" t="s">
        <v>90</v>
      </c>
      <c r="D20" s="5" t="s">
        <v>50</v>
      </c>
      <c r="E20" s="13" t="s">
        <v>87</v>
      </c>
      <c r="F20" s="5" t="s">
        <v>58</v>
      </c>
      <c r="G20" s="5" t="s">
        <v>106</v>
      </c>
      <c r="H20" s="5" t="s">
        <v>32</v>
      </c>
      <c r="I20" s="5" t="s">
        <v>107</v>
      </c>
      <c r="J20" s="5" t="s">
        <v>16</v>
      </c>
      <c r="K20" s="7" t="s">
        <v>42</v>
      </c>
      <c r="L20" s="5" t="s">
        <v>43</v>
      </c>
      <c r="M20" s="5" t="s">
        <v>14</v>
      </c>
      <c r="N20" s="3"/>
    </row>
    <row r="21" spans="1:14" x14ac:dyDescent="0.25">
      <c r="A21" s="12" t="s">
        <v>95</v>
      </c>
      <c r="B21" s="5" t="s">
        <v>96</v>
      </c>
      <c r="C21" s="13" t="s">
        <v>97</v>
      </c>
      <c r="D21" s="5" t="s">
        <v>13</v>
      </c>
      <c r="E21" s="13" t="s">
        <v>98</v>
      </c>
      <c r="F21" s="5" t="s">
        <v>99</v>
      </c>
      <c r="G21" s="5" t="s">
        <v>111</v>
      </c>
      <c r="H21" s="5" t="s">
        <v>32</v>
      </c>
      <c r="I21" s="5" t="s">
        <v>31</v>
      </c>
      <c r="J21" s="5" t="s">
        <v>16</v>
      </c>
      <c r="K21" s="7" t="s">
        <v>42</v>
      </c>
      <c r="L21" s="5" t="s">
        <v>43</v>
      </c>
      <c r="M21" s="5" t="s">
        <v>15</v>
      </c>
    </row>
    <row r="22" spans="1:14" x14ac:dyDescent="0.25">
      <c r="A22" s="12" t="s">
        <v>100</v>
      </c>
      <c r="B22" s="5" t="s">
        <v>101</v>
      </c>
      <c r="C22" s="13" t="s">
        <v>102</v>
      </c>
      <c r="D22" s="5" t="s">
        <v>13</v>
      </c>
      <c r="E22" s="13" t="s">
        <v>103</v>
      </c>
      <c r="F22" s="13" t="s">
        <v>104</v>
      </c>
      <c r="G22" s="14" t="s">
        <v>111</v>
      </c>
      <c r="H22" s="14" t="s">
        <v>30</v>
      </c>
      <c r="I22" s="6" t="s">
        <v>31</v>
      </c>
      <c r="J22" s="7" t="s">
        <v>16</v>
      </c>
      <c r="K22" s="7" t="s">
        <v>42</v>
      </c>
      <c r="L22" s="5" t="s">
        <v>43</v>
      </c>
      <c r="M22" s="5" t="s">
        <v>15</v>
      </c>
    </row>
    <row r="23" spans="1:14" x14ac:dyDescent="0.25">
      <c r="G23" s="6"/>
      <c r="H23" s="6"/>
      <c r="I23" s="6"/>
      <c r="J23" s="5"/>
      <c r="K23" s="9"/>
      <c r="L23" s="5"/>
      <c r="M23" s="5"/>
    </row>
    <row r="24" spans="1:14" x14ac:dyDescent="0.25">
      <c r="G24" s="5"/>
      <c r="H24" s="5"/>
      <c r="I24" s="5"/>
      <c r="J24" s="10"/>
      <c r="K24" s="8"/>
      <c r="L24" s="5"/>
      <c r="M24" s="5"/>
    </row>
    <row r="25" spans="1:14" x14ac:dyDescent="0.25">
      <c r="G25" s="5"/>
      <c r="H25" s="3"/>
      <c r="I25" s="5"/>
      <c r="J25" s="5"/>
      <c r="K25" s="8"/>
      <c r="L25" s="5"/>
      <c r="M25" s="5"/>
    </row>
    <row r="26" spans="1:14" x14ac:dyDescent="0.25">
      <c r="G26" s="6"/>
      <c r="H26" s="6"/>
      <c r="I26" s="6"/>
      <c r="J26" s="5"/>
      <c r="K26" s="8"/>
      <c r="L26" s="5"/>
      <c r="M26" s="5"/>
    </row>
    <row r="27" spans="1:14" x14ac:dyDescent="0.25">
      <c r="G27" s="5"/>
      <c r="H27" s="5"/>
      <c r="I27" s="5"/>
      <c r="J27" s="5"/>
      <c r="K27" s="8"/>
      <c r="L27" s="5"/>
      <c r="M27" s="5"/>
    </row>
    <row r="28" spans="1:14" x14ac:dyDescent="0.25">
      <c r="G28" s="5"/>
      <c r="H28" s="5"/>
      <c r="I28" s="5"/>
      <c r="J28" s="5"/>
      <c r="K28" s="8"/>
      <c r="L28" s="5"/>
      <c r="M28" s="5"/>
    </row>
    <row r="47" spans="14:14" x14ac:dyDescent="0.25">
      <c r="N47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25:G51"/>
  <sheetViews>
    <sheetView topLeftCell="A35" workbookViewId="0">
      <selection activeCell="W50" sqref="W50"/>
    </sheetView>
  </sheetViews>
  <sheetFormatPr defaultRowHeight="15" x14ac:dyDescent="0.25"/>
  <sheetData>
    <row r="25" spans="6:7" x14ac:dyDescent="0.25">
      <c r="F25" t="s">
        <v>13</v>
      </c>
      <c r="G25">
        <v>16</v>
      </c>
    </row>
    <row r="26" spans="6:7" x14ac:dyDescent="0.25">
      <c r="F26" t="s">
        <v>19</v>
      </c>
      <c r="G26">
        <v>4</v>
      </c>
    </row>
    <row r="27" spans="6:7" x14ac:dyDescent="0.25">
      <c r="F27" t="s">
        <v>21</v>
      </c>
      <c r="G27">
        <v>2</v>
      </c>
    </row>
    <row r="28" spans="6:7" x14ac:dyDescent="0.25">
      <c r="F28" t="s">
        <v>23</v>
      </c>
      <c r="G28">
        <v>2</v>
      </c>
    </row>
    <row r="29" spans="6:7" x14ac:dyDescent="0.25">
      <c r="F29" t="s">
        <v>20</v>
      </c>
      <c r="G29">
        <v>1</v>
      </c>
    </row>
    <row r="30" spans="6:7" x14ac:dyDescent="0.25">
      <c r="F30" t="s">
        <v>27</v>
      </c>
      <c r="G30">
        <v>1</v>
      </c>
    </row>
    <row r="31" spans="6:7" x14ac:dyDescent="0.25">
      <c r="F31" t="s">
        <v>26</v>
      </c>
      <c r="G31">
        <v>1</v>
      </c>
    </row>
    <row r="32" spans="6:7" x14ac:dyDescent="0.25">
      <c r="G32">
        <f>SUM(G25:G31)</f>
        <v>27</v>
      </c>
    </row>
    <row r="46" spans="6:7" x14ac:dyDescent="0.25">
      <c r="F46" t="s">
        <v>30</v>
      </c>
      <c r="G46">
        <v>14</v>
      </c>
    </row>
    <row r="47" spans="6:7" x14ac:dyDescent="0.25">
      <c r="F47" t="s">
        <v>37</v>
      </c>
      <c r="G47">
        <v>3</v>
      </c>
    </row>
    <row r="48" spans="6:7" x14ac:dyDescent="0.25">
      <c r="F48" t="s">
        <v>32</v>
      </c>
      <c r="G48">
        <v>6</v>
      </c>
    </row>
    <row r="49" spans="6:7" x14ac:dyDescent="0.25">
      <c r="F49" t="s">
        <v>38</v>
      </c>
      <c r="G49">
        <v>2</v>
      </c>
    </row>
    <row r="50" spans="6:7" x14ac:dyDescent="0.25">
      <c r="F50" t="s">
        <v>36</v>
      </c>
      <c r="G50">
        <v>2</v>
      </c>
    </row>
    <row r="51" spans="6:7" x14ac:dyDescent="0.25">
      <c r="G51">
        <f>SUM(G46:G50)</f>
        <v>27</v>
      </c>
    </row>
  </sheetData>
  <sortState ref="F8:G13">
    <sortCondition ref="F8"/>
  </sortState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2020-07-13T18:36:12Z</dcterms:modified>
</cp:coreProperties>
</file>